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<sst xmlns="http://schemas.openxmlformats.org/spreadsheetml/2006/main" count="164" uniqueCount="132">
  <si>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</si>
  <si>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</si>
  <si>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</si>
  <si>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</si>
  <si>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</si>
  <si>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</si>
  <si>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</si>
  <si>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</si>
  <si>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</si>
  <si>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</si>
  <si>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</si>
  <si>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</si>
  <si>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</si>
  <si>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</si>
  <si>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</si>
  <si>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</si>
  <si>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</si>
  <si>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</si>
  <si>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</si>
  <si>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</si>
  <si>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</si>
  <si>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</si>
  <si>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</si>
  <si>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</si>
  <si>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</si>
  <si>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</si>
  <si>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</si>
  <si>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</si>
  <si>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</si>
  <si>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</si>
  <si>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</si>
  <si>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</si>
  <si>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</si>
  <si>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</si>
  <si>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</si>
  <si>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</si>
  <si>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</si>
  <si>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</si>
  <si>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</si>
  <si>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</si>
  <si>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</si>
  <si>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</si>
  <si>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</si>
  <si>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</si>
  <si>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</si>
  <si>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</si>
  <si>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</si>
  <si>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</si>
  <si>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</si>
  <si>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</si>
  <si>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</si>
  <si>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</si>
  <si>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</si>
  <si>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</si>
  <si>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</si>
  <si>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</si>
  <si>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</si>
  <si>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</si>
  <si>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</si>
  <si>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</si>
  <si>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</si>
  <si>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</si>
  <si>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</si>
  <si>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</si>
  <si>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</si>
  <si>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</si>
  <si>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</si>
  <si>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</si>
  <si>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</si>
  <si>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</si>
  <si>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</si>
  <si>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</si>
  <si>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</si>
  <si>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</si>
  <si>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</si>
  <si>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</si>
  <si>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</si>
  <si>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</si>
  <si>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</si>
  <si>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</si>
  <si>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</si>
  <si>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</si>
  <si>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</si>
  <si>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</si>
  <si>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</si>
  <si>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</si>
  <si>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</si>
  <si>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</si>
  <si>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</si>
  <si>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</si>
  <si>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</si>
  <si>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</si>
  <si>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</si>
  <si>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</si>
  <si>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</si>
  <si>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</si>
  <si>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</si>
  <si>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</si>
  <si>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</si>
  <si>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</si>
  <si>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</si>
  <si>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</si>
  <si>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</si>
  <si>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</si>
  <si>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</si>
  <si>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</si>
  <si>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</si>
  <si>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</si>
  <si>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</si>
  <si>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</si>
  <si>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</si>
  <si>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</si>
  <si>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</si>
  <si>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</si>
  <si>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</si>
  <si>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</si>
  <si>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</si>
  <si>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</si>
  <si>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</si>
  <si>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</si>
  <si>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</si>
  <si>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</si>
  <si>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</si>
  <si>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</si>
  <si>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</si>
  <si>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</si>
  <si>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</si>
  <si>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</si>
  <si>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</si>
  <si>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</si>
  <si>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2013-07-12 Nr. IS-205</t>
  </si>
  <si>
    <t>PAGAL 2013M. BIRŽELIO 30D.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</si>
</sst>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10">
      <selection activeCell="F72" sqref="F72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4" t="s">
        <v>0</v>
      </c>
      <c r="F2" s="95"/>
      <c r="G2" s="95"/>
    </row>
    <row r="3" spans="5:7" ht="12.75">
      <c r="E3" s="96" t="s">
        <v>1</v>
      </c>
      <c r="F3" s="97"/>
      <c r="G3" s="97"/>
    </row>
    <row r="5" spans="1:7" ht="12.75">
      <c r="A5" s="98" t="s">
        <v>127</v>
      </c>
      <c r="B5" s="99"/>
      <c r="C5" s="99"/>
      <c r="D5" s="99"/>
      <c r="E5" s="99"/>
      <c r="F5" s="100"/>
      <c r="G5" s="10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102" t="s">
        <v>125</v>
      </c>
      <c r="B7" s="103"/>
      <c r="C7" s="103"/>
      <c r="D7" s="103"/>
      <c r="E7" s="103"/>
      <c r="F7" s="100"/>
      <c r="G7" s="100"/>
    </row>
    <row r="8" spans="1:7" ht="12.75">
      <c r="A8" s="102"/>
      <c r="B8" s="103"/>
      <c r="C8" s="103"/>
      <c r="D8" s="103"/>
      <c r="E8" s="103"/>
      <c r="F8" s="100"/>
      <c r="G8" s="100"/>
    </row>
    <row r="9" spans="1:7" ht="12.75" customHeight="1">
      <c r="A9" s="102"/>
      <c r="B9" s="103"/>
      <c r="C9" s="103"/>
      <c r="D9" s="103"/>
      <c r="E9" s="103"/>
      <c r="F9" s="100"/>
      <c r="G9" s="100"/>
    </row>
    <row r="10" spans="1:7" ht="12.75">
      <c r="A10" s="104"/>
      <c r="B10" s="105"/>
      <c r="C10" s="105"/>
      <c r="D10" s="105"/>
      <c r="E10" s="105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5" ht="12.75">
      <c r="A12" s="107"/>
      <c r="B12" s="100"/>
      <c r="C12" s="100"/>
      <c r="D12" s="100"/>
      <c r="E12" s="100"/>
    </row>
    <row r="13" spans="1:7" ht="12.75">
      <c r="A13" s="98" t="s">
        <v>2</v>
      </c>
      <c r="B13" s="99"/>
      <c r="C13" s="99"/>
      <c r="D13" s="99"/>
      <c r="E13" s="99"/>
      <c r="F13" s="108"/>
      <c r="G13" s="108"/>
    </row>
    <row r="14" spans="1:7" ht="12.75">
      <c r="A14" s="98" t="s">
        <v>131</v>
      </c>
      <c r="B14" s="99"/>
      <c r="C14" s="99"/>
      <c r="D14" s="99"/>
      <c r="E14" s="99"/>
      <c r="F14" s="108"/>
      <c r="G14" s="10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2" t="s">
        <v>130</v>
      </c>
      <c r="B16" s="109"/>
      <c r="C16" s="109"/>
      <c r="D16" s="109"/>
      <c r="E16" s="109"/>
      <c r="F16" s="110"/>
      <c r="G16" s="110"/>
    </row>
    <row r="17" spans="1:7" ht="12.75">
      <c r="A17" s="102"/>
      <c r="B17" s="102"/>
      <c r="C17" s="102"/>
      <c r="D17" s="102"/>
      <c r="E17" s="102"/>
      <c r="F17" s="110"/>
      <c r="G17" s="110"/>
    </row>
    <row r="18" spans="1:7" ht="12.75" customHeight="1">
      <c r="A18" s="6"/>
      <c r="B18" s="8"/>
      <c r="C18" s="8"/>
      <c r="D18" s="111" t="s">
        <v>3</v>
      </c>
      <c r="E18" s="111"/>
      <c r="F18" s="111"/>
      <c r="G18" s="111"/>
    </row>
    <row r="19" spans="1:7" ht="67.5" customHeight="1">
      <c r="A19" s="10" t="s">
        <v>4</v>
      </c>
      <c r="B19" s="112" t="s">
        <v>5</v>
      </c>
      <c r="C19" s="113"/>
      <c r="D19" s="114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1884994</v>
      </c>
      <c r="G20" s="17">
        <f>SUM(G21+G27)</f>
        <v>1935407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1884994</v>
      </c>
      <c r="G27" s="17">
        <f>SUM(G28:G39)</f>
        <v>1935407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1722759</v>
      </c>
      <c r="G29" s="17">
        <v>1739742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88045</v>
      </c>
      <c r="G32" s="17">
        <v>99860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71568</v>
      </c>
      <c r="G35" s="17">
        <v>92776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2622</v>
      </c>
      <c r="G36" s="17">
        <v>3029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75846</v>
      </c>
      <c r="G41" s="17">
        <f>SUM(G42+G48+G49+G57)</f>
        <v>132635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109</v>
      </c>
      <c r="G42" s="17">
        <f>SUM(G43:G47)</f>
        <v>645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109</v>
      </c>
      <c r="G44" s="17">
        <v>645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5" t="s">
        <v>58</v>
      </c>
      <c r="D47" s="116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1073</v>
      </c>
      <c r="G48" s="17">
        <v>665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69933</v>
      </c>
      <c r="G49" s="17">
        <f>SUM(G50:G55)</f>
        <v>126767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5" t="s">
        <v>68</v>
      </c>
      <c r="D53" s="116"/>
      <c r="E53" s="91">
        <v>4</v>
      </c>
      <c r="F53" s="17">
        <v>3892</v>
      </c>
      <c r="G53" s="17">
        <v>6215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66041</v>
      </c>
      <c r="G54" s="17">
        <v>120552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29"/>
      <c r="F55" s="17"/>
      <c r="G55" s="17"/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/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17">
        <v>4731</v>
      </c>
      <c r="G57" s="17">
        <v>4558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1960840</v>
      </c>
      <c r="G58" s="17">
        <f>SUM(G20+G40+G41)</f>
        <v>2068042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17">
        <f>SUM(F60:F63)</f>
        <v>1888098</v>
      </c>
      <c r="G59" s="17">
        <f>SUM(G60:G63)</f>
        <v>1934747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98408</v>
      </c>
      <c r="G60" s="17">
        <v>113033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1751308</v>
      </c>
      <c r="G61" s="62">
        <v>1780485</v>
      </c>
    </row>
    <row r="62" spans="1:7" s="5" customFormat="1" ht="12.75" customHeight="1">
      <c r="A62" s="18" t="s">
        <v>45</v>
      </c>
      <c r="B62" s="117" t="s">
        <v>81</v>
      </c>
      <c r="C62" s="92"/>
      <c r="D62" s="93"/>
      <c r="E62" s="18"/>
      <c r="F62" s="17">
        <v>31761</v>
      </c>
      <c r="G62" s="17">
        <v>32781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6621</v>
      </c>
      <c r="G63" s="17">
        <v>8448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f>SUM(F69)</f>
        <v>66202</v>
      </c>
      <c r="G64" s="17">
        <f>SUM(G69)</f>
        <v>121606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60"/>
      <c r="F69" s="70">
        <v>66202</v>
      </c>
      <c r="G69" s="70">
        <f>SUM(G70:G83)</f>
        <v>121606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>
        <v>3899</v>
      </c>
      <c r="G75" s="17"/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>
        <v>9</v>
      </c>
      <c r="F77" s="17">
        <v>3899</v>
      </c>
      <c r="G77" s="17"/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17">
        <v>10088</v>
      </c>
      <c r="G80" s="17">
        <v>38653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10</v>
      </c>
      <c r="F81" s="17">
        <v>24218</v>
      </c>
      <c r="G81" s="17"/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11</v>
      </c>
      <c r="F82" s="17">
        <v>27997</v>
      </c>
      <c r="G82" s="17">
        <v>82953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/>
      <c r="F83" s="17"/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>
        <f>SUM(F85+F86+F89+F90)</f>
        <v>6540</v>
      </c>
      <c r="G84" s="17">
        <f>SUM(G85+G86+G89+G90)</f>
        <v>11689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f>SUM(F91:F92)</f>
        <v>6540</v>
      </c>
      <c r="G90" s="17">
        <f>SUM(G91:G92)</f>
        <v>11689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-5149</v>
      </c>
      <c r="G91" s="17">
        <v>4849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11689</v>
      </c>
      <c r="G92" s="17">
        <v>6840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18" t="s">
        <v>124</v>
      </c>
      <c r="C94" s="119"/>
      <c r="D94" s="116"/>
      <c r="E94" s="29"/>
      <c r="F94" s="17">
        <f>SUM(F59+F64+F84+F93)</f>
        <v>1960840</v>
      </c>
      <c r="G94" s="17">
        <f>SUM(G59+G64+G84+G93)</f>
        <v>2068042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20" t="s">
        <v>128</v>
      </c>
      <c r="B96" s="120"/>
      <c r="C96" s="120"/>
      <c r="D96" s="120"/>
      <c r="E96" s="120"/>
      <c r="F96" s="103" t="s">
        <v>129</v>
      </c>
      <c r="G96" s="103"/>
    </row>
    <row r="97" spans="1:7" s="5" customFormat="1" ht="12.75">
      <c r="A97" s="102"/>
      <c r="B97" s="102"/>
      <c r="C97" s="102"/>
      <c r="D97" s="102"/>
      <c r="E97" s="102"/>
      <c r="F97" s="102"/>
      <c r="G97" s="102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mergeCells count="22"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2013-07-11T06:45:44Z</cp:lastPrinted>
  <dcterms:created xsi:type="dcterms:W3CDTF">1996-10-14T23:33:28Z</dcterms:created>
  <dcterms:modified xsi:type="dcterms:W3CDTF">2013-07-11T06:46:41Z</dcterms:modified>
  <cp:category/>
  <cp:version/>
  <cp:contentType/>
  <cp:contentStatus/>
</cp:coreProperties>
</file>