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avežėjimas" sheetId="1" r:id="rId1"/>
  </sheets>
  <definedNames>
    <definedName name="_xlnm.Print_Titles" localSheetId="0">'Pavežėjimas'!$19:$25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<sst xmlns="http://schemas.openxmlformats.org/spreadsheetml/2006/main" count="351" uniqueCount="185">
  <si>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</si>
  <si>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</si>
  <si>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</si>
  <si>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</si>
  <si>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</si>
  <si>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</si>
  <si>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</si>
  <si>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</si>
  <si>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</si>
  <si>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</si>
  <si>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</si>
  <si>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</si>
  <si>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</si>
  <si>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</si>
  <si>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</si>
  <si>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</si>
  <si>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</si>
  <si>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SB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</si>
  <si>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</si>
  <si>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</si>
  <si>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</si>
  <si>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</si>
  <si>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</si>
  <si>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</si>
  <si>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</si>
  <si>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</si>
  <si>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</si>
  <si>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</si>
  <si>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</si>
  <si>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</si>
  <si>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</si>
  <si>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</si>
  <si>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</si>
  <si>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</si>
  <si>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</si>
  <si>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</si>
  <si>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</si>
  <si>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</si>
  <si>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</si>
  <si>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</si>
  <si>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</si>
  <si>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</si>
  <si>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</si>
  <si>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</si>
  <si>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</si>
  <si>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</si>
  <si>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</si>
  <si>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</si>
  <si>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</si>
  <si>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</si>
  <si>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</si>
  <si>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</si>
  <si>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</si>
  <si>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</si>
  <si>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</si>
  <si>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</si>
  <si>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</si>
  <si>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</si>
  <si>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</si>
  <si>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</si>
  <si>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</si>
  <si>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</si>
  <si>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</si>
  <si>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</si>
  <si>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</si>
  <si>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</si>
  <si>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</si>
  <si>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</si>
  <si>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</si>
  <si>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</si>
  <si>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</si>
  <si>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</si>
  <si>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</si>
  <si>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</si>
  <si>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</si>
  <si>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</si>
  <si>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</si>
  <si>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</si>
  <si>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</si>
  <si>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</si>
  <si>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</si>
  <si>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</si>
  <si>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</si>
  <si>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</si>
  <si>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</si>
  <si>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</si>
  <si>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</si>
  <si>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</si>
  <si>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</si>
  <si>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</si>
  <si>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</si>
  <si>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</si>
  <si>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</si>
  <si>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</si>
  <si>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</si>
  <si>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</si>
  <si>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</si>
  <si>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</si>
  <si>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</si>
  <si>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</si>
  <si>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</si>
  <si>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</si>
  <si>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</si>
  <si>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</si>
  <si>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</si>
  <si>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</si>
  <si>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</si>
  <si>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</si>
  <si>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</si>
  <si>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</si>
  <si>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</si>
  <si>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</si>
  <si>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</si>
  <si>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</si>
  <si>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</si>
  <si>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</si>
  <si>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</si>
  <si>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</si>
  <si>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</si>
  <si>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</si>
  <si>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</si>
  <si>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</si>
  <si>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</si>
  <si>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</si>
  <si>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</si>
  <si>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</si>
  <si>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</si>
  <si>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</si>
  <si>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</si>
  <si>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</si>
  <si>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</si>
  <si>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</si>
  <si>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</si>
  <si>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</si>
  <si>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</si>
  <si>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</si>
  <si>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</si>
  <si>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</si>
  <si>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</si>
  <si>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</si>
  <si>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</si>
  <si>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</si>
  <si>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</si>
  <si>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</si>
  <si>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</si>
  <si>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</si>
  <si>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</si>
  <si>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</si>
  <si>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</si>
  <si>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</si>
  <si>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</si>
  <si>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</si>
  <si>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</si>
  <si>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</si>
  <si>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</si>
  <si>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</si>
  <si>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</si>
  <si>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</si>
  <si>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</si>
  <si>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</si>
  <si>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</si>
  <si>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</si>
  <si>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</si>
  <si>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</si>
  <si>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</si>
  <si>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</si>
  <si>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</si>
  <si>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</si>
  <si>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</si>
  <si>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</si>
  <si>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</si>
  <si>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</si>
  <si>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</si>
  <si>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</si>
  <si>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</si>
  <si>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</si>
  <si>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</si>
  <si>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</si>
  <si>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</si>
  <si>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</si>
  <si>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</si>
  <si>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</si>
  <si>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ketvirtinė</t>
  </si>
  <si>
    <t>2014M. BIRŽELIO 30 D.</t>
  </si>
  <si>
    <t>2014-07-10    Nr. F2-121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</si>
</sst>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22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17" applyFont="1" applyBorder="1">
      <alignment/>
      <protection/>
    </xf>
    <xf numFmtId="0" fontId="1" fillId="0" borderId="0" xfId="17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18" applyNumberFormat="1" applyFont="1" applyBorder="1" applyAlignment="1" applyProtection="1">
      <alignment horizontal="left" vertical="center" wrapText="1"/>
      <protection/>
    </xf>
    <xf numFmtId="0" fontId="1" fillId="0" borderId="0" xfId="17" applyFont="1">
      <alignment/>
      <protection/>
    </xf>
    <xf numFmtId="0" fontId="3" fillId="0" borderId="0" xfId="17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17" applyFont="1" applyBorder="1" applyAlignment="1">
      <alignment horizontal="left"/>
      <protection/>
    </xf>
    <xf numFmtId="172" fontId="3" fillId="0" borderId="0" xfId="18" applyNumberFormat="1" applyFont="1" applyBorder="1" applyAlignment="1" applyProtection="1">
      <alignment horizontal="right" vertical="center"/>
      <protection/>
    </xf>
    <xf numFmtId="0" fontId="3" fillId="0" borderId="0" xfId="17" applyFont="1" applyBorder="1">
      <alignment/>
      <protection/>
    </xf>
    <xf numFmtId="0" fontId="3" fillId="0" borderId="0" xfId="17" applyFont="1" applyFill="1" applyBorder="1">
      <alignment/>
      <protection/>
    </xf>
    <xf numFmtId="0" fontId="5" fillId="0" borderId="0" xfId="17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18" applyNumberFormat="1" applyFont="1" applyBorder="1" applyAlignment="1" applyProtection="1">
      <alignment horizontal="left" vertical="center" wrapText="1"/>
      <protection/>
    </xf>
    <xf numFmtId="0" fontId="5" fillId="0" borderId="0" xfId="1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 applyBorder="1" applyAlignment="1">
      <alignment/>
      <protection/>
    </xf>
    <xf numFmtId="0" fontId="11" fillId="0" borderId="0" xfId="17" applyFont="1" applyBorder="1" applyAlignment="1" applyProtection="1">
      <alignment horizontal="center" vertical="center" wrapText="1"/>
      <protection/>
    </xf>
    <xf numFmtId="172" fontId="3" fillId="0" borderId="0" xfId="18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18" applyNumberFormat="1" applyFont="1" applyBorder="1" applyAlignment="1" applyProtection="1">
      <alignment horizontal="left"/>
      <protection/>
    </xf>
    <xf numFmtId="0" fontId="5" fillId="0" borderId="0" xfId="17" applyFont="1" applyBorder="1" applyAlignment="1">
      <alignment horizontal="left"/>
      <protection/>
    </xf>
    <xf numFmtId="3" fontId="1" fillId="0" borderId="1" xfId="17" applyNumberFormat="1" applyFont="1" applyBorder="1" applyAlignment="1" applyProtection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0" fontId="12" fillId="0" borderId="0" xfId="18" applyFont="1" applyBorder="1" applyAlignment="1">
      <alignment horizontal="center"/>
      <protection/>
    </xf>
    <xf numFmtId="172" fontId="5" fillId="0" borderId="0" xfId="18" applyNumberFormat="1" applyFont="1" applyBorder="1" applyAlignment="1" applyProtection="1">
      <alignment horizontal="right"/>
      <protection/>
    </xf>
    <xf numFmtId="3" fontId="1" fillId="0" borderId="1" xfId="17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" xfId="17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3" xfId="17" applyNumberFormat="1" applyFont="1" applyBorder="1" applyAlignment="1" applyProtection="1">
      <alignment/>
      <protection/>
    </xf>
    <xf numFmtId="0" fontId="5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6" xfId="0" applyFont="1" applyBorder="1" applyAlignment="1">
      <alignment horizontal="right"/>
    </xf>
    <xf numFmtId="3" fontId="13" fillId="0" borderId="1" xfId="17" applyNumberFormat="1" applyFont="1" applyBorder="1" applyAlignment="1" applyProtection="1">
      <alignment horizontal="right"/>
      <protection/>
    </xf>
    <xf numFmtId="3" fontId="1" fillId="0" borderId="7" xfId="17" applyNumberFormat="1" applyFont="1" applyBorder="1" applyAlignment="1" applyProtection="1">
      <alignment horizontal="right"/>
      <protection locked="0"/>
    </xf>
    <xf numFmtId="3" fontId="1" fillId="0" borderId="8" xfId="17" applyNumberFormat="1" applyFont="1" applyBorder="1" applyAlignment="1" applyProtection="1">
      <alignment/>
      <protection/>
    </xf>
    <xf numFmtId="0" fontId="6" fillId="0" borderId="2" xfId="17" applyFont="1" applyBorder="1">
      <alignment/>
      <protection/>
    </xf>
    <xf numFmtId="0" fontId="6" fillId="0" borderId="2" xfId="17" applyFont="1" applyBorder="1" applyAlignment="1">
      <alignment horizontal="center"/>
      <protection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2" fontId="5" fillId="0" borderId="2" xfId="17" applyNumberFormat="1" applyFont="1" applyBorder="1" applyAlignment="1" applyProtection="1">
      <alignment horizontal="right"/>
      <protection/>
    </xf>
    <xf numFmtId="0" fontId="1" fillId="0" borderId="0" xfId="17" applyFont="1" applyBorder="1" applyAlignment="1">
      <alignment horizontal="center" vertical="center"/>
      <protection/>
    </xf>
    <xf numFmtId="49" fontId="14" fillId="0" borderId="1" xfId="17" applyNumberFormat="1" applyFont="1" applyBorder="1" applyAlignment="1" applyProtection="1">
      <alignment horizontal="center" vertical="center" wrapText="1"/>
      <protection/>
    </xf>
    <xf numFmtId="49" fontId="14" fillId="0" borderId="9" xfId="17" applyNumberFormat="1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 wrapText="1"/>
      <protection/>
    </xf>
    <xf numFmtId="0" fontId="3" fillId="0" borderId="9" xfId="17" applyFont="1" applyBorder="1" applyAlignment="1" applyProtection="1">
      <alignment horizontal="center" vertical="center" wrapText="1"/>
      <protection/>
    </xf>
    <xf numFmtId="49" fontId="3" fillId="0" borderId="8" xfId="17" applyNumberFormat="1" applyFont="1" applyBorder="1" applyAlignment="1" applyProtection="1">
      <alignment horizontal="center" vertical="center" wrapText="1"/>
      <protection/>
    </xf>
    <xf numFmtId="49" fontId="3" fillId="0" borderId="1" xfId="17" applyNumberFormat="1" applyFont="1" applyBorder="1" applyAlignment="1" applyProtection="1">
      <alignment horizontal="center" vertical="center" wrapText="1"/>
      <protection/>
    </xf>
    <xf numFmtId="1" fontId="3" fillId="0" borderId="9" xfId="17" applyNumberFormat="1" applyFont="1" applyBorder="1" applyAlignment="1" applyProtection="1">
      <alignment horizontal="center" vertical="center" wrapText="1"/>
      <protection/>
    </xf>
    <xf numFmtId="0" fontId="13" fillId="0" borderId="1" xfId="17" applyFont="1" applyBorder="1" applyAlignment="1">
      <alignment vertical="top" wrapText="1"/>
      <protection/>
    </xf>
    <xf numFmtId="0" fontId="13" fillId="0" borderId="8" xfId="17" applyFont="1" applyBorder="1" applyAlignment="1">
      <alignment vertical="top" wrapText="1"/>
      <protection/>
    </xf>
    <xf numFmtId="0" fontId="13" fillId="0" borderId="10" xfId="17" applyFont="1" applyBorder="1" applyAlignment="1">
      <alignment vertical="top" wrapText="1"/>
      <protection/>
    </xf>
    <xf numFmtId="0" fontId="13" fillId="0" borderId="8" xfId="17" applyFont="1" applyBorder="1" applyAlignment="1">
      <alignment horizontal="center" vertical="top" wrapText="1"/>
      <protection/>
    </xf>
    <xf numFmtId="0" fontId="5" fillId="0" borderId="8" xfId="17" applyFont="1" applyBorder="1" applyAlignment="1">
      <alignment horizontal="center" vertical="center" wrapText="1"/>
      <protection/>
    </xf>
    <xf numFmtId="0" fontId="13" fillId="0" borderId="0" xfId="17" applyFont="1" applyBorder="1">
      <alignment/>
      <protection/>
    </xf>
    <xf numFmtId="0" fontId="13" fillId="0" borderId="0" xfId="17" applyFont="1">
      <alignment/>
      <protection/>
    </xf>
    <xf numFmtId="0" fontId="13" fillId="0" borderId="1" xfId="17" applyFont="1" applyFill="1" applyBorder="1" applyAlignment="1">
      <alignment vertical="top" wrapText="1"/>
      <protection/>
    </xf>
    <xf numFmtId="0" fontId="13" fillId="0" borderId="9" xfId="17" applyFont="1" applyFill="1" applyBorder="1" applyAlignment="1">
      <alignment vertical="top" wrapText="1"/>
      <protection/>
    </xf>
    <xf numFmtId="0" fontId="1" fillId="0" borderId="9" xfId="17" applyFont="1" applyFill="1" applyBorder="1" applyAlignment="1">
      <alignment vertical="top" wrapText="1"/>
      <protection/>
    </xf>
    <xf numFmtId="0" fontId="1" fillId="0" borderId="2" xfId="17" applyFont="1" applyFill="1" applyBorder="1" applyAlignment="1">
      <alignment vertical="top" wrapText="1"/>
      <protection/>
    </xf>
    <xf numFmtId="0" fontId="1" fillId="0" borderId="7" xfId="17" applyFont="1" applyFill="1" applyBorder="1" applyAlignment="1">
      <alignment vertical="top" wrapText="1"/>
      <protection/>
    </xf>
    <xf numFmtId="0" fontId="1" fillId="0" borderId="9" xfId="17" applyFont="1" applyFill="1" applyBorder="1" applyAlignment="1">
      <alignment horizontal="center" vertical="top" wrapText="1"/>
      <protection/>
    </xf>
    <xf numFmtId="0" fontId="5" fillId="0" borderId="9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vertical="top" wrapText="1"/>
      <protection/>
    </xf>
    <xf numFmtId="0" fontId="1" fillId="0" borderId="8" xfId="17" applyFont="1" applyFill="1" applyBorder="1" applyAlignment="1">
      <alignment vertical="top" wrapText="1"/>
      <protection/>
    </xf>
    <xf numFmtId="0" fontId="1" fillId="0" borderId="10" xfId="17" applyFont="1" applyFill="1" applyBorder="1" applyAlignment="1">
      <alignment vertical="top" wrapText="1"/>
      <protection/>
    </xf>
    <xf numFmtId="0" fontId="1" fillId="0" borderId="8" xfId="17" applyFont="1" applyFill="1" applyBorder="1" applyAlignment="1">
      <alignment horizontal="center" vertical="top" wrapText="1"/>
      <protection/>
    </xf>
    <xf numFmtId="0" fontId="1" fillId="0" borderId="8" xfId="17" applyFont="1" applyFill="1" applyBorder="1" applyAlignment="1">
      <alignment vertical="top" wrapText="1"/>
      <protection/>
    </xf>
    <xf numFmtId="0" fontId="1" fillId="0" borderId="5" xfId="17" applyFont="1" applyFill="1" applyBorder="1" applyAlignment="1">
      <alignment vertical="top" wrapText="1"/>
      <protection/>
    </xf>
    <xf numFmtId="0" fontId="5" fillId="0" borderId="8" xfId="17" applyFont="1" applyFill="1" applyBorder="1" applyAlignment="1">
      <alignment horizontal="center" vertical="center" wrapText="1"/>
      <protection/>
    </xf>
    <xf numFmtId="0" fontId="13" fillId="0" borderId="11" xfId="17" applyFont="1" applyFill="1" applyBorder="1" applyAlignment="1">
      <alignment vertical="top" wrapText="1"/>
      <protection/>
    </xf>
    <xf numFmtId="0" fontId="13" fillId="0" borderId="7" xfId="17" applyFont="1" applyFill="1" applyBorder="1" applyAlignment="1">
      <alignment vertical="top" wrapText="1"/>
      <protection/>
    </xf>
    <xf numFmtId="0" fontId="1" fillId="0" borderId="12" xfId="17" applyFont="1" applyFill="1" applyBorder="1" applyAlignment="1">
      <alignment vertical="top" wrapText="1"/>
      <protection/>
    </xf>
    <xf numFmtId="0" fontId="1" fillId="0" borderId="13" xfId="17" applyFont="1" applyFill="1" applyBorder="1" applyAlignment="1">
      <alignment vertical="top" wrapText="1"/>
      <protection/>
    </xf>
    <xf numFmtId="0" fontId="1" fillId="0" borderId="4" xfId="17" applyFont="1" applyFill="1" applyBorder="1" applyAlignment="1">
      <alignment vertical="top" wrapText="1"/>
      <protection/>
    </xf>
    <xf numFmtId="0" fontId="1" fillId="0" borderId="0" xfId="17" applyFont="1" applyFill="1" applyBorder="1" applyAlignment="1">
      <alignment vertical="top" wrapText="1"/>
      <protection/>
    </xf>
    <xf numFmtId="0" fontId="1" fillId="0" borderId="4" xfId="17" applyFont="1" applyFill="1" applyBorder="1" applyAlignment="1">
      <alignment horizontal="center" vertical="top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1" fillId="0" borderId="5" xfId="17" applyFont="1" applyBorder="1" applyAlignment="1">
      <alignment vertical="top" wrapText="1"/>
      <protection/>
    </xf>
    <xf numFmtId="0" fontId="1" fillId="0" borderId="1" xfId="17" applyFont="1" applyBorder="1" applyAlignment="1">
      <alignment vertical="top" wrapText="1"/>
      <protection/>
    </xf>
    <xf numFmtId="0" fontId="1" fillId="0" borderId="8" xfId="17" applyFont="1" applyBorder="1" applyAlignment="1">
      <alignment vertical="top" wrapText="1"/>
      <protection/>
    </xf>
    <xf numFmtId="0" fontId="1" fillId="0" borderId="10" xfId="17" applyFont="1" applyBorder="1" applyAlignment="1">
      <alignment vertical="top" wrapText="1"/>
      <protection/>
    </xf>
    <xf numFmtId="1" fontId="1" fillId="0" borderId="8" xfId="17" applyNumberFormat="1" applyFont="1" applyBorder="1" applyAlignment="1">
      <alignment horizontal="center" vertical="top" wrapText="1"/>
      <protection/>
    </xf>
    <xf numFmtId="0" fontId="1" fillId="0" borderId="8" xfId="17" applyFont="1" applyBorder="1" applyAlignment="1">
      <alignment horizontal="center" vertical="top" wrapText="1"/>
      <protection/>
    </xf>
    <xf numFmtId="0" fontId="1" fillId="0" borderId="11" xfId="17" applyFont="1" applyBorder="1" applyAlignment="1">
      <alignment vertical="top" wrapText="1"/>
      <protection/>
    </xf>
    <xf numFmtId="0" fontId="1" fillId="0" borderId="7" xfId="17" applyFont="1" applyBorder="1" applyAlignment="1">
      <alignment vertical="top" wrapText="1"/>
      <protection/>
    </xf>
    <xf numFmtId="0" fontId="1" fillId="0" borderId="9" xfId="17" applyFont="1" applyBorder="1" applyAlignment="1">
      <alignment vertical="top" wrapText="1"/>
      <protection/>
    </xf>
    <xf numFmtId="0" fontId="1" fillId="0" borderId="2" xfId="17" applyFont="1" applyBorder="1" applyAlignment="1">
      <alignment vertical="top" wrapText="1"/>
      <protection/>
    </xf>
    <xf numFmtId="0" fontId="1" fillId="0" borderId="9" xfId="17" applyFont="1" applyBorder="1" applyAlignment="1">
      <alignment horizontal="center" vertical="top" wrapText="1"/>
      <protection/>
    </xf>
    <xf numFmtId="0" fontId="5" fillId="0" borderId="9" xfId="17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top" wrapText="1"/>
      <protection/>
    </xf>
    <xf numFmtId="0" fontId="5" fillId="0" borderId="8" xfId="17" applyFont="1" applyBorder="1" applyAlignment="1">
      <alignment horizontal="center" vertical="top" wrapText="1"/>
      <protection/>
    </xf>
    <xf numFmtId="0" fontId="1" fillId="0" borderId="12" xfId="17" applyFont="1" applyBorder="1" applyAlignment="1">
      <alignment vertical="top" wrapText="1"/>
      <protection/>
    </xf>
    <xf numFmtId="0" fontId="1" fillId="0" borderId="3" xfId="17" applyFont="1" applyBorder="1" applyAlignment="1">
      <alignment vertical="top" wrapText="1"/>
      <protection/>
    </xf>
    <xf numFmtId="0" fontId="1" fillId="0" borderId="14" xfId="17" applyFont="1" applyBorder="1" applyAlignment="1">
      <alignment vertical="top" wrapText="1"/>
      <protection/>
    </xf>
    <xf numFmtId="0" fontId="1" fillId="0" borderId="14" xfId="17" applyFont="1" applyBorder="1" applyAlignment="1">
      <alignment horizontal="center" vertical="top" wrapText="1"/>
      <protection/>
    </xf>
    <xf numFmtId="0" fontId="5" fillId="0" borderId="14" xfId="17" applyFont="1" applyBorder="1" applyAlignment="1">
      <alignment horizontal="center" vertical="center" wrapText="1"/>
      <protection/>
    </xf>
    <xf numFmtId="0" fontId="13" fillId="0" borderId="11" xfId="17" applyFont="1" applyFill="1" applyBorder="1" applyAlignment="1">
      <alignment vertical="center" wrapText="1"/>
      <protection/>
    </xf>
    <xf numFmtId="0" fontId="13" fillId="0" borderId="7" xfId="17" applyFont="1" applyFill="1" applyBorder="1" applyAlignment="1">
      <alignment vertical="center" wrapText="1"/>
      <protection/>
    </xf>
    <xf numFmtId="0" fontId="13" fillId="0" borderId="9" xfId="17" applyFont="1" applyFill="1" applyBorder="1" applyAlignment="1">
      <alignment vertical="center" wrapText="1"/>
      <protection/>
    </xf>
    <xf numFmtId="0" fontId="1" fillId="0" borderId="0" xfId="17" applyFont="1" applyBorder="1" applyAlignment="1">
      <alignment vertical="top"/>
      <protection/>
    </xf>
    <xf numFmtId="0" fontId="1" fillId="0" borderId="0" xfId="17" applyFont="1" applyAlignment="1">
      <alignment vertical="top"/>
      <protection/>
    </xf>
    <xf numFmtId="0" fontId="1" fillId="0" borderId="9" xfId="17" applyFont="1" applyFill="1" applyBorder="1" applyAlignment="1">
      <alignment vertical="top" wrapText="1"/>
      <protection/>
    </xf>
    <xf numFmtId="0" fontId="1" fillId="0" borderId="3" xfId="17" applyFont="1" applyFill="1" applyBorder="1" applyAlignment="1">
      <alignment vertical="top" wrapText="1"/>
      <protection/>
    </xf>
    <xf numFmtId="0" fontId="1" fillId="0" borderId="1" xfId="17" applyFont="1" applyFill="1" applyBorder="1" applyAlignment="1">
      <alignment vertical="top" wrapText="1"/>
      <protection/>
    </xf>
    <xf numFmtId="0" fontId="13" fillId="0" borderId="8" xfId="17" applyFont="1" applyFill="1" applyBorder="1" applyAlignment="1">
      <alignment vertical="top" wrapText="1"/>
      <protection/>
    </xf>
    <xf numFmtId="0" fontId="13" fillId="0" borderId="8" xfId="17" applyFont="1" applyFill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top" wrapText="1"/>
      <protection/>
    </xf>
    <xf numFmtId="0" fontId="5" fillId="0" borderId="8" xfId="17" applyFont="1" applyFill="1" applyBorder="1" applyAlignment="1">
      <alignment horizontal="center" vertical="top" wrapText="1"/>
      <protection/>
    </xf>
    <xf numFmtId="0" fontId="5" fillId="0" borderId="5" xfId="17" applyFont="1" applyFill="1" applyBorder="1" applyAlignment="1">
      <alignment horizontal="center" vertical="top" wrapText="1"/>
      <protection/>
    </xf>
    <xf numFmtId="0" fontId="5" fillId="0" borderId="1" xfId="17" applyFont="1" applyFill="1" applyBorder="1" applyAlignment="1">
      <alignment horizontal="center" vertical="top" wrapText="1"/>
      <protection/>
    </xf>
    <xf numFmtId="0" fontId="1" fillId="0" borderId="1" xfId="17" applyFont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13" fillId="0" borderId="1" xfId="17" applyFont="1" applyFill="1" applyBorder="1" applyAlignment="1">
      <alignment horizontal="center" vertical="top" wrapText="1"/>
      <protection/>
    </xf>
    <xf numFmtId="0" fontId="13" fillId="0" borderId="10" xfId="17" applyFont="1" applyFill="1" applyBorder="1" applyAlignment="1">
      <alignment vertical="top" wrapText="1"/>
      <protection/>
    </xf>
    <xf numFmtId="0" fontId="1" fillId="0" borderId="7" xfId="17" applyFont="1" applyFill="1" applyBorder="1" applyAlignment="1">
      <alignment horizontal="center" vertical="top" wrapText="1"/>
      <protection/>
    </xf>
    <xf numFmtId="0" fontId="1" fillId="0" borderId="2" xfId="17" applyFont="1" applyFill="1" applyBorder="1" applyAlignment="1">
      <alignment vertical="top" wrapText="1"/>
      <protection/>
    </xf>
    <xf numFmtId="0" fontId="1" fillId="0" borderId="1" xfId="17" applyFont="1" applyFill="1" applyBorder="1" applyAlignment="1">
      <alignment horizontal="center" vertical="top" wrapText="1"/>
      <protection/>
    </xf>
    <xf numFmtId="0" fontId="1" fillId="0" borderId="13" xfId="17" applyFont="1" applyBorder="1" applyAlignment="1">
      <alignment vertical="top" wrapText="1"/>
      <protection/>
    </xf>
    <xf numFmtId="0" fontId="1" fillId="0" borderId="3" xfId="17" applyFont="1" applyBorder="1" applyAlignment="1">
      <alignment horizontal="center" vertical="top" wrapText="1"/>
      <protection/>
    </xf>
    <xf numFmtId="0" fontId="1" fillId="0" borderId="6" xfId="17" applyFont="1" applyBorder="1" applyAlignment="1">
      <alignment vertical="top" wrapText="1"/>
      <protection/>
    </xf>
    <xf numFmtId="0" fontId="1" fillId="0" borderId="10" xfId="17" applyFont="1" applyFill="1" applyBorder="1" applyAlignment="1">
      <alignment vertical="top" wrapText="1"/>
      <protection/>
    </xf>
    <xf numFmtId="0" fontId="1" fillId="0" borderId="13" xfId="17" applyFont="1" applyFill="1" applyBorder="1" applyAlignment="1">
      <alignment horizontal="center" vertical="top" wrapText="1"/>
      <protection/>
    </xf>
    <xf numFmtId="0" fontId="1" fillId="0" borderId="4" xfId="17" applyFont="1" applyBorder="1" applyAlignment="1">
      <alignment vertical="top" wrapText="1"/>
      <protection/>
    </xf>
    <xf numFmtId="0" fontId="1" fillId="0" borderId="0" xfId="17" applyFont="1" applyBorder="1" applyAlignment="1">
      <alignment vertical="top" wrapText="1"/>
      <protection/>
    </xf>
    <xf numFmtId="0" fontId="1" fillId="0" borderId="13" xfId="17" applyFont="1" applyBorder="1" applyAlignment="1">
      <alignment horizontal="center" vertical="top" wrapText="1"/>
      <protection/>
    </xf>
    <xf numFmtId="0" fontId="13" fillId="0" borderId="5" xfId="17" applyFont="1" applyFill="1" applyBorder="1" applyAlignment="1">
      <alignment vertical="top" wrapText="1"/>
      <protection/>
    </xf>
    <xf numFmtId="0" fontId="13" fillId="0" borderId="8" xfId="17" applyFont="1" applyFill="1" applyBorder="1" applyAlignment="1">
      <alignment vertical="center" wrapText="1"/>
      <protection/>
    </xf>
    <xf numFmtId="0" fontId="1" fillId="0" borderId="4" xfId="17" applyFont="1" applyFill="1" applyBorder="1" applyAlignment="1">
      <alignment vertical="top" wrapText="1"/>
      <protection/>
    </xf>
    <xf numFmtId="0" fontId="1" fillId="0" borderId="11" xfId="17" applyFont="1" applyFill="1" applyBorder="1" applyAlignment="1">
      <alignment vertical="top" wrapText="1"/>
      <protection/>
    </xf>
    <xf numFmtId="0" fontId="1" fillId="0" borderId="14" xfId="17" applyFont="1" applyFill="1" applyBorder="1" applyAlignment="1">
      <alignment vertical="top" wrapText="1"/>
      <protection/>
    </xf>
    <xf numFmtId="0" fontId="1" fillId="0" borderId="6" xfId="17" applyFont="1" applyFill="1" applyBorder="1" applyAlignment="1">
      <alignment vertical="top" wrapText="1"/>
      <protection/>
    </xf>
    <xf numFmtId="0" fontId="1" fillId="0" borderId="3" xfId="17" applyFont="1" applyFill="1" applyBorder="1" applyAlignment="1">
      <alignment horizontal="center" vertical="top" wrapText="1"/>
      <protection/>
    </xf>
    <xf numFmtId="0" fontId="1" fillId="0" borderId="6" xfId="17" applyFont="1" applyFill="1" applyBorder="1" applyAlignment="1">
      <alignment vertical="top" wrapText="1"/>
      <protection/>
    </xf>
    <xf numFmtId="0" fontId="5" fillId="0" borderId="5" xfId="17" applyFont="1" applyFill="1" applyBorder="1" applyAlignment="1">
      <alignment horizontal="center" vertical="top" wrapText="1"/>
      <protection/>
    </xf>
    <xf numFmtId="0" fontId="5" fillId="0" borderId="5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vertical="top" wrapText="1"/>
      <protection/>
    </xf>
    <xf numFmtId="0" fontId="1" fillId="0" borderId="15" xfId="17" applyFont="1" applyFill="1" applyBorder="1" applyAlignment="1">
      <alignment vertical="top" wrapText="1"/>
      <protection/>
    </xf>
    <xf numFmtId="0" fontId="1" fillId="0" borderId="14" xfId="17" applyFont="1" applyFill="1" applyBorder="1" applyAlignment="1">
      <alignment horizontal="center" vertical="top" wrapText="1"/>
      <protection/>
    </xf>
    <xf numFmtId="0" fontId="13" fillId="0" borderId="9" xfId="17" applyFont="1" applyFill="1" applyBorder="1" applyAlignment="1">
      <alignment horizontal="center" vertical="top" wrapText="1"/>
      <protection/>
    </xf>
    <xf numFmtId="0" fontId="13" fillId="0" borderId="2" xfId="17" applyFont="1" applyFill="1" applyBorder="1" applyAlignment="1">
      <alignment vertical="top" wrapText="1"/>
      <protection/>
    </xf>
    <xf numFmtId="0" fontId="1" fillId="0" borderId="0" xfId="17" applyFont="1" applyAlignment="1">
      <alignment vertical="top" wrapText="1"/>
      <protection/>
    </xf>
    <xf numFmtId="0" fontId="1" fillId="0" borderId="10" xfId="17" applyFont="1" applyFill="1" applyBorder="1" applyAlignment="1">
      <alignment vertical="center" wrapText="1"/>
      <protection/>
    </xf>
    <xf numFmtId="0" fontId="1" fillId="0" borderId="4" xfId="17" applyFont="1" applyBorder="1" applyAlignment="1">
      <alignment horizontal="center" vertical="top" wrapText="1"/>
      <protection/>
    </xf>
    <xf numFmtId="0" fontId="5" fillId="0" borderId="7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13" fillId="0" borderId="10" xfId="17" applyFont="1" applyBorder="1" applyAlignment="1">
      <alignment vertical="center" wrapText="1"/>
      <protection/>
    </xf>
    <xf numFmtId="0" fontId="13" fillId="0" borderId="2" xfId="17" applyFont="1" applyFill="1" applyBorder="1" applyAlignment="1">
      <alignment vertical="center" wrapText="1"/>
      <protection/>
    </xf>
    <xf numFmtId="0" fontId="1" fillId="0" borderId="2" xfId="17" applyFont="1" applyFill="1" applyBorder="1" applyAlignment="1">
      <alignment horizontal="center" vertical="top" wrapText="1"/>
      <protection/>
    </xf>
    <xf numFmtId="0" fontId="1" fillId="0" borderId="5" xfId="17" applyFont="1" applyFill="1" applyBorder="1" applyAlignment="1">
      <alignment vertical="top" wrapText="1"/>
      <protection/>
    </xf>
    <xf numFmtId="0" fontId="1" fillId="0" borderId="10" xfId="17" applyFont="1" applyFill="1" applyBorder="1" applyAlignment="1">
      <alignment horizontal="center" vertical="top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>
      <alignment/>
      <protection/>
    </xf>
    <xf numFmtId="0" fontId="1" fillId="0" borderId="0" xfId="17" applyFont="1" applyFill="1">
      <alignment/>
      <protection/>
    </xf>
    <xf numFmtId="0" fontId="5" fillId="0" borderId="6" xfId="17" applyFont="1" applyFill="1" applyBorder="1" applyAlignment="1">
      <alignment horizontal="center" vertical="top" wrapText="1"/>
      <protection/>
    </xf>
    <xf numFmtId="0" fontId="5" fillId="0" borderId="3" xfId="17" applyFont="1" applyFill="1" applyBorder="1" applyAlignment="1">
      <alignment horizontal="center" vertical="center" wrapText="1"/>
      <protection/>
    </xf>
    <xf numFmtId="0" fontId="18" fillId="0" borderId="8" xfId="17" applyFont="1" applyFill="1" applyBorder="1" applyAlignment="1">
      <alignment vertical="top" wrapText="1"/>
      <protection/>
    </xf>
    <xf numFmtId="0" fontId="18" fillId="0" borderId="8" xfId="17" applyFont="1" applyFill="1" applyBorder="1" applyAlignment="1">
      <alignment horizontal="center" vertical="top" wrapText="1"/>
      <protection/>
    </xf>
    <xf numFmtId="0" fontId="1" fillId="0" borderId="2" xfId="17" applyFont="1" applyFill="1" applyBorder="1" applyAlignment="1">
      <alignment vertical="center" wrapText="1"/>
      <protection/>
    </xf>
    <xf numFmtId="0" fontId="1" fillId="0" borderId="5" xfId="17" applyFont="1" applyBorder="1">
      <alignment/>
      <protection/>
    </xf>
    <xf numFmtId="0" fontId="1" fillId="0" borderId="1" xfId="17" applyFont="1" applyBorder="1">
      <alignment/>
      <protection/>
    </xf>
    <xf numFmtId="0" fontId="1" fillId="0" borderId="8" xfId="17" applyFont="1" applyBorder="1">
      <alignment/>
      <protection/>
    </xf>
    <xf numFmtId="0" fontId="1" fillId="0" borderId="10" xfId="17" applyFont="1" applyBorder="1">
      <alignment/>
      <protection/>
    </xf>
    <xf numFmtId="0" fontId="1" fillId="0" borderId="1" xfId="17" applyFont="1" applyBorder="1" applyAlignment="1">
      <alignment horizontal="center"/>
      <protection/>
    </xf>
    <xf numFmtId="0" fontId="13" fillId="0" borderId="8" xfId="17" applyFont="1" applyBorder="1">
      <alignment/>
      <protection/>
    </xf>
    <xf numFmtId="0" fontId="1" fillId="0" borderId="0" xfId="17" applyFont="1" applyAlignment="1">
      <alignment horizontal="left"/>
      <protection/>
    </xf>
    <xf numFmtId="0" fontId="1" fillId="0" borderId="0" xfId="17" applyFont="1" applyBorder="1" applyAlignment="1">
      <alignment horizontal="left"/>
      <protection/>
    </xf>
    <xf numFmtId="0" fontId="1" fillId="0" borderId="2" xfId="17" applyFont="1" applyBorder="1" applyAlignment="1">
      <alignment horizontal="left"/>
      <protection/>
    </xf>
    <xf numFmtId="0" fontId="19" fillId="0" borderId="2" xfId="17" applyFont="1" applyBorder="1" applyAlignment="1">
      <alignment horizontal="left" vertical="center"/>
      <protection/>
    </xf>
    <xf numFmtId="0" fontId="19" fillId="0" borderId="0" xfId="17" applyFont="1" applyBorder="1" applyAlignment="1">
      <alignment horizontal="left" vertical="center"/>
      <protection/>
    </xf>
    <xf numFmtId="0" fontId="1" fillId="0" borderId="2" xfId="17" applyFont="1" applyBorder="1">
      <alignment/>
      <protection/>
    </xf>
    <xf numFmtId="0" fontId="1" fillId="0" borderId="0" xfId="17" applyFont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5" fillId="0" borderId="0" xfId="17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6" xfId="17" applyFont="1" applyBorder="1" applyAlignment="1">
      <alignment horizontal="center" vertical="top"/>
      <protection/>
    </xf>
    <xf numFmtId="0" fontId="21" fillId="0" borderId="0" xfId="17" applyFont="1" applyBorder="1" applyAlignment="1">
      <alignment horizontal="center" vertical="top"/>
      <protection/>
    </xf>
    <xf numFmtId="0" fontId="1" fillId="0" borderId="2" xfId="17" applyFont="1" applyBorder="1" applyAlignment="1">
      <alignment horizontal="center"/>
      <protection/>
    </xf>
    <xf numFmtId="0" fontId="1" fillId="0" borderId="0" xfId="17" applyFont="1" applyAlignment="1">
      <alignment/>
      <protection/>
    </xf>
    <xf numFmtId="0" fontId="0" fillId="0" borderId="0" xfId="0" applyAlignment="1">
      <alignment horizontal="center"/>
    </xf>
    <xf numFmtId="177" fontId="1" fillId="2" borderId="8" xfId="17" applyNumberFormat="1" applyFont="1" applyFill="1" applyBorder="1" applyAlignment="1">
      <alignment horizontal="right" vertical="center" wrapText="1"/>
      <protection/>
    </xf>
    <xf numFmtId="177" fontId="1" fillId="2" borderId="1" xfId="17" applyNumberFormat="1" applyFont="1" applyFill="1" applyBorder="1" applyAlignment="1">
      <alignment horizontal="right" vertical="center" wrapText="1"/>
      <protection/>
    </xf>
    <xf numFmtId="177" fontId="1" fillId="2" borderId="13" xfId="17" applyNumberFormat="1" applyFont="1" applyFill="1" applyBorder="1" applyAlignment="1">
      <alignment horizontal="right" vertical="center" wrapText="1"/>
      <protection/>
    </xf>
    <xf numFmtId="177" fontId="1" fillId="2" borderId="4" xfId="17" applyNumberFormat="1" applyFont="1" applyFill="1" applyBorder="1" applyAlignment="1">
      <alignment horizontal="right" vertical="center" wrapText="1"/>
      <protection/>
    </xf>
    <xf numFmtId="177" fontId="1" fillId="2" borderId="8" xfId="17" applyNumberFormat="1" applyFont="1" applyFill="1" applyBorder="1" applyAlignment="1">
      <alignment horizontal="right" vertical="center" wrapText="1"/>
      <protection/>
    </xf>
    <xf numFmtId="177" fontId="1" fillId="2" borderId="1" xfId="17" applyNumberFormat="1" applyFont="1" applyFill="1" applyBorder="1" applyAlignment="1">
      <alignment horizontal="right" vertical="center" wrapText="1"/>
      <protection/>
    </xf>
    <xf numFmtId="177" fontId="1" fillId="0" borderId="9" xfId="17" applyNumberFormat="1" applyFont="1" applyBorder="1" applyAlignment="1" applyProtection="1">
      <alignment horizontal="right" vertical="center" wrapText="1"/>
      <protection/>
    </xf>
    <xf numFmtId="177" fontId="1" fillId="0" borderId="1" xfId="17" applyNumberFormat="1" applyFont="1" applyBorder="1" applyAlignment="1" applyProtection="1">
      <alignment horizontal="right" vertical="center" wrapText="1"/>
      <protection/>
    </xf>
    <xf numFmtId="177" fontId="1" fillId="0" borderId="8" xfId="17" applyNumberFormat="1" applyFont="1" applyBorder="1" applyAlignment="1" applyProtection="1">
      <alignment horizontal="right" vertical="center" wrapText="1"/>
      <protection/>
    </xf>
    <xf numFmtId="177" fontId="1" fillId="2" borderId="9" xfId="17" applyNumberFormat="1" applyFont="1" applyFill="1" applyBorder="1" applyAlignment="1">
      <alignment horizontal="right" vertical="center" wrapText="1"/>
      <protection/>
    </xf>
    <xf numFmtId="177" fontId="1" fillId="2" borderId="7" xfId="17" applyNumberFormat="1" applyFont="1" applyFill="1" applyBorder="1" applyAlignment="1">
      <alignment horizontal="right" vertical="center" wrapText="1"/>
      <protection/>
    </xf>
    <xf numFmtId="177" fontId="1" fillId="2" borderId="4" xfId="17" applyNumberFormat="1" applyFont="1" applyFill="1" applyBorder="1" applyAlignment="1">
      <alignment horizontal="right" vertical="center" wrapText="1"/>
      <protection/>
    </xf>
    <xf numFmtId="177" fontId="1" fillId="2" borderId="14" xfId="17" applyNumberFormat="1" applyFont="1" applyFill="1" applyBorder="1" applyAlignment="1">
      <alignment horizontal="right" vertical="center" wrapText="1"/>
      <protection/>
    </xf>
    <xf numFmtId="177" fontId="1" fillId="2" borderId="15" xfId="17" applyNumberFormat="1" applyFont="1" applyFill="1" applyBorder="1" applyAlignment="1">
      <alignment horizontal="right" vertical="center" wrapText="1"/>
      <protection/>
    </xf>
    <xf numFmtId="177" fontId="1" fillId="2" borderId="3" xfId="17" applyNumberFormat="1" applyFont="1" applyFill="1" applyBorder="1" applyAlignment="1">
      <alignment horizontal="right" vertical="center" wrapText="1"/>
      <protection/>
    </xf>
    <xf numFmtId="177" fontId="1" fillId="0" borderId="14" xfId="17" applyNumberFormat="1" applyFont="1" applyBorder="1" applyAlignment="1" applyProtection="1">
      <alignment horizontal="right" vertical="center" wrapText="1"/>
      <protection/>
    </xf>
    <xf numFmtId="177" fontId="1" fillId="2" borderId="9" xfId="17" applyNumberFormat="1" applyFont="1" applyFill="1" applyBorder="1" applyAlignment="1">
      <alignment horizontal="right" vertical="center" wrapText="1"/>
      <protection/>
    </xf>
    <xf numFmtId="177" fontId="1" fillId="2" borderId="11" xfId="17" applyNumberFormat="1" applyFont="1" applyFill="1" applyBorder="1" applyAlignment="1">
      <alignment horizontal="right" vertical="center" wrapText="1"/>
      <protection/>
    </xf>
    <xf numFmtId="177" fontId="1" fillId="2" borderId="7" xfId="17" applyNumberFormat="1" applyFont="1" applyFill="1" applyBorder="1" applyAlignment="1">
      <alignment horizontal="right" vertical="center" wrapText="1"/>
      <protection/>
    </xf>
    <xf numFmtId="177" fontId="1" fillId="2" borderId="5" xfId="17" applyNumberFormat="1" applyFont="1" applyFill="1" applyBorder="1" applyAlignment="1">
      <alignment horizontal="right" vertical="center" wrapText="1"/>
      <protection/>
    </xf>
    <xf numFmtId="177" fontId="1" fillId="0" borderId="8" xfId="17" applyNumberFormat="1" applyFont="1" applyBorder="1" applyAlignment="1">
      <alignment horizontal="right" vertical="center" wrapText="1"/>
      <protection/>
    </xf>
    <xf numFmtId="177" fontId="1" fillId="2" borderId="12" xfId="17" applyNumberFormat="1" applyFont="1" applyFill="1" applyBorder="1" applyAlignment="1">
      <alignment horizontal="right" vertical="center" wrapText="1"/>
      <protection/>
    </xf>
    <xf numFmtId="177" fontId="1" fillId="2" borderId="13" xfId="17" applyNumberFormat="1" applyFont="1" applyFill="1" applyBorder="1" applyAlignment="1">
      <alignment horizontal="right" vertical="center" wrapText="1"/>
      <protection/>
    </xf>
    <xf numFmtId="177" fontId="1" fillId="0" borderId="9" xfId="17" applyNumberFormat="1" applyFont="1" applyBorder="1" applyAlignment="1">
      <alignment horizontal="right" vertical="center" wrapText="1"/>
      <protection/>
    </xf>
    <xf numFmtId="177" fontId="1" fillId="0" borderId="14" xfId="17" applyNumberFormat="1" applyFont="1" applyBorder="1" applyAlignment="1">
      <alignment horizontal="right" vertical="center" wrapText="1"/>
      <protection/>
    </xf>
    <xf numFmtId="177" fontId="1" fillId="0" borderId="4" xfId="17" applyNumberFormat="1" applyFont="1" applyBorder="1" applyAlignment="1">
      <alignment horizontal="right" vertical="center" wrapText="1"/>
      <protection/>
    </xf>
    <xf numFmtId="177" fontId="1" fillId="0" borderId="4" xfId="17" applyNumberFormat="1" applyFont="1" applyBorder="1" applyAlignment="1" applyProtection="1">
      <alignment horizontal="right" vertical="center" wrapText="1"/>
      <protection/>
    </xf>
    <xf numFmtId="177" fontId="1" fillId="2" borderId="8" xfId="17" applyNumberFormat="1" applyFont="1" applyFill="1" applyBorder="1" applyAlignment="1">
      <alignment horizontal="right" vertical="center"/>
      <protection/>
    </xf>
    <xf numFmtId="177" fontId="1" fillId="2" borderId="5" xfId="17" applyNumberFormat="1" applyFont="1" applyFill="1" applyBorder="1" applyAlignment="1">
      <alignment horizontal="right" vertical="center"/>
      <protection/>
    </xf>
    <xf numFmtId="177" fontId="1" fillId="2" borderId="1" xfId="17" applyNumberFormat="1" applyFont="1" applyFill="1" applyBorder="1" applyAlignment="1">
      <alignment horizontal="right" vertical="center"/>
      <protection/>
    </xf>
    <xf numFmtId="177" fontId="1" fillId="0" borderId="7" xfId="17" applyNumberFormat="1" applyFont="1" applyBorder="1" applyAlignment="1" applyProtection="1">
      <alignment horizontal="right" vertical="center" wrapText="1"/>
      <protection/>
    </xf>
    <xf numFmtId="177" fontId="1" fillId="0" borderId="1" xfId="17" applyNumberFormat="1" applyFont="1" applyBorder="1" applyAlignment="1">
      <alignment horizontal="right" vertical="center" wrapText="1"/>
      <protection/>
    </xf>
    <xf numFmtId="177" fontId="1" fillId="0" borderId="7" xfId="17" applyNumberFormat="1" applyFont="1" applyBorder="1" applyAlignment="1">
      <alignment horizontal="right" vertical="center" wrapText="1"/>
      <protection/>
    </xf>
    <xf numFmtId="177" fontId="1" fillId="0" borderId="3" xfId="17" applyNumberFormat="1" applyFont="1" applyBorder="1" applyAlignment="1">
      <alignment horizontal="right" vertical="center" wrapText="1"/>
      <protection/>
    </xf>
    <xf numFmtId="177" fontId="1" fillId="0" borderId="3" xfId="17" applyNumberFormat="1" applyFont="1" applyBorder="1" applyAlignment="1" applyProtection="1">
      <alignment horizontal="right" vertical="center" wrapText="1"/>
      <protection/>
    </xf>
    <xf numFmtId="177" fontId="1" fillId="0" borderId="13" xfId="17" applyNumberFormat="1" applyFont="1" applyBorder="1" applyAlignment="1">
      <alignment horizontal="right" vertical="center" wrapText="1"/>
      <protection/>
    </xf>
    <xf numFmtId="177" fontId="1" fillId="0" borderId="13" xfId="17" applyNumberFormat="1" applyFont="1" applyBorder="1" applyAlignment="1" applyProtection="1">
      <alignment horizontal="right" vertical="center" wrapText="1"/>
      <protection/>
    </xf>
    <xf numFmtId="177" fontId="1" fillId="2" borderId="5" xfId="17" applyNumberFormat="1" applyFont="1" applyFill="1" applyBorder="1" applyAlignment="1">
      <alignment horizontal="right" vertical="center" wrapText="1"/>
      <protection/>
    </xf>
    <xf numFmtId="177" fontId="1" fillId="2" borderId="8" xfId="17" applyNumberFormat="1" applyFont="1" applyFill="1" applyBorder="1" applyAlignment="1" applyProtection="1">
      <alignment horizontal="right" vertical="center" wrapText="1"/>
      <protection/>
    </xf>
    <xf numFmtId="177" fontId="1" fillId="2" borderId="10" xfId="17" applyNumberFormat="1" applyFont="1" applyFill="1" applyBorder="1" applyAlignment="1">
      <alignment horizontal="right" vertical="center" wrapText="1"/>
      <protection/>
    </xf>
    <xf numFmtId="177" fontId="1" fillId="2" borderId="10" xfId="17" applyNumberFormat="1" applyFont="1" applyFill="1" applyBorder="1" applyAlignment="1">
      <alignment horizontal="right" vertical="center" wrapText="1"/>
      <protection/>
    </xf>
    <xf numFmtId="177" fontId="1" fillId="2" borderId="2" xfId="17" applyNumberFormat="1" applyFont="1" applyFill="1" applyBorder="1" applyAlignment="1">
      <alignment horizontal="right" vertical="center" wrapText="1"/>
      <protection/>
    </xf>
    <xf numFmtId="177" fontId="1" fillId="2" borderId="6" xfId="17" applyNumberFormat="1" applyFont="1" applyFill="1" applyBorder="1" applyAlignment="1">
      <alignment horizontal="right" vertical="center" wrapText="1"/>
      <protection/>
    </xf>
    <xf numFmtId="177" fontId="1" fillId="2" borderId="8" xfId="17" applyNumberFormat="1" applyFont="1" applyFill="1" applyBorder="1" applyAlignment="1">
      <alignment horizontal="right" vertical="center"/>
      <protection/>
    </xf>
    <xf numFmtId="177" fontId="1" fillId="2" borderId="5" xfId="17" applyNumberFormat="1" applyFont="1" applyFill="1" applyBorder="1" applyAlignment="1">
      <alignment horizontal="right" vertical="center"/>
      <protection/>
    </xf>
    <xf numFmtId="177" fontId="1" fillId="2" borderId="1" xfId="17" applyNumberFormat="1" applyFont="1" applyFill="1" applyBorder="1" applyAlignment="1">
      <alignment horizontal="right" vertical="center"/>
      <protection/>
    </xf>
    <xf numFmtId="0" fontId="3" fillId="0" borderId="8" xfId="17" applyNumberFormat="1" applyFont="1" applyBorder="1" applyAlignment="1" applyProtection="1">
      <alignment horizontal="center" vertical="center" wrapText="1"/>
      <protection/>
    </xf>
    <xf numFmtId="49" fontId="3" fillId="0" borderId="10" xfId="17" applyNumberFormat="1" applyFont="1" applyBorder="1" applyAlignment="1" applyProtection="1">
      <alignment horizontal="center" vertical="center"/>
      <protection/>
    </xf>
    <xf numFmtId="49" fontId="3" fillId="0" borderId="8" xfId="17" applyNumberFormat="1" applyFont="1" applyBorder="1" applyAlignment="1" applyProtection="1">
      <alignment horizontal="center" vertical="center"/>
      <protection/>
    </xf>
    <xf numFmtId="0" fontId="1" fillId="0" borderId="0" xfId="17" applyFont="1" applyBorder="1" applyAlignment="1">
      <alignment/>
      <protection/>
    </xf>
    <xf numFmtId="0" fontId="5" fillId="0" borderId="6" xfId="17" applyFont="1" applyBorder="1" applyAlignment="1">
      <alignment horizontal="center" vertical="top"/>
      <protection/>
    </xf>
    <xf numFmtId="0" fontId="0" fillId="0" borderId="6" xfId="0" applyBorder="1" applyAlignment="1">
      <alignment horizontal="center"/>
    </xf>
    <xf numFmtId="0" fontId="20" fillId="0" borderId="0" xfId="17" applyFont="1" applyBorder="1" applyAlignment="1">
      <alignment horizontal="center" vertical="top"/>
      <protection/>
    </xf>
    <xf numFmtId="0" fontId="5" fillId="0" borderId="5" xfId="17" applyFont="1" applyFill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" fillId="0" borderId="2" xfId="17" applyFont="1" applyBorder="1" applyAlignment="1">
      <alignment horizontal="center"/>
      <protection/>
    </xf>
    <xf numFmtId="0" fontId="5" fillId="0" borderId="5" xfId="17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5" fillId="0" borderId="5" xfId="17" applyFont="1" applyBorder="1" applyAlignment="1">
      <alignment horizontal="center" vertical="top" wrapText="1"/>
      <protection/>
    </xf>
    <xf numFmtId="172" fontId="14" fillId="0" borderId="3" xfId="17" applyNumberFormat="1" applyFont="1" applyBorder="1" applyAlignment="1" applyProtection="1">
      <alignment horizontal="center" vertical="center" wrapText="1"/>
      <protection/>
    </xf>
    <xf numFmtId="0" fontId="15" fillId="0" borderId="7" xfId="0" applyFont="1" applyBorder="1" applyAlignment="1">
      <alignment horizontal="center" wrapText="1"/>
    </xf>
    <xf numFmtId="172" fontId="14" fillId="0" borderId="14" xfId="17" applyNumberFormat="1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>
      <alignment wrapText="1"/>
    </xf>
    <xf numFmtId="49" fontId="3" fillId="0" borderId="5" xfId="17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12" xfId="17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0" borderId="3" xfId="17" applyFont="1" applyBorder="1" applyAlignment="1" applyProtection="1">
      <alignment horizontal="center" vertical="center"/>
      <protection/>
    </xf>
    <xf numFmtId="0" fontId="15" fillId="0" borderId="7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" fillId="0" borderId="0" xfId="17" applyFont="1" applyAlignment="1">
      <alignment horizontal="center"/>
      <protection/>
    </xf>
    <xf numFmtId="0" fontId="5" fillId="0" borderId="0" xfId="17" applyFont="1" applyAlignment="1">
      <alignment/>
      <protection/>
    </xf>
    <xf numFmtId="0" fontId="0" fillId="0" borderId="2" xfId="0" applyBorder="1" applyAlignment="1">
      <alignment horizontal="center"/>
    </xf>
    <xf numFmtId="0" fontId="5" fillId="0" borderId="0" xfId="17" applyFont="1" applyBorder="1" applyAlignment="1" applyProtection="1">
      <alignment horizontal="center" vertical="center" wrapText="1"/>
      <protection/>
    </xf>
    <xf numFmtId="0" fontId="10" fillId="0" borderId="0" xfId="17" applyFont="1" applyBorder="1" applyAlignment="1" applyProtection="1">
      <alignment horizontal="center" vertical="center" wrapText="1"/>
      <protection/>
    </xf>
    <xf numFmtId="0" fontId="5" fillId="0" borderId="0" xfId="17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2" xfId="18" applyFont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1" fillId="0" borderId="0" xfId="18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Normal_biudz uz 2001 atskaitomybe3" xfId="17"/>
    <cellStyle name="Normal_TRECFORMantras200133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workbookViewId="0" topLeftCell="A13">
      <selection activeCell="L141" sqref="L141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7" t="s">
        <v>0</v>
      </c>
      <c r="K1" s="278"/>
      <c r="L1" s="278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8"/>
      <c r="K2" s="278"/>
      <c r="L2" s="278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8"/>
      <c r="K3" s="278"/>
      <c r="L3" s="278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8"/>
      <c r="K4" s="278"/>
      <c r="L4" s="278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8"/>
      <c r="K5" s="278"/>
      <c r="L5" s="278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79" t="s">
        <v>2</v>
      </c>
      <c r="H6" s="280"/>
      <c r="I6" s="280"/>
      <c r="J6" s="280"/>
      <c r="K6" s="280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1" t="s">
        <v>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3" t="s">
        <v>4</v>
      </c>
      <c r="H8" s="283"/>
      <c r="I8" s="283"/>
      <c r="J8" s="283"/>
      <c r="K8" s="283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5" t="s">
        <v>183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1" t="s">
        <v>182</v>
      </c>
      <c r="H10" s="271"/>
      <c r="I10" s="271"/>
      <c r="J10" s="271"/>
      <c r="K10" s="271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6" t="s">
        <v>6</v>
      </c>
      <c r="H11" s="276"/>
      <c r="I11" s="276"/>
      <c r="J11" s="276"/>
      <c r="K11" s="27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5" t="s">
        <v>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1" t="s">
        <v>184</v>
      </c>
      <c r="H15" s="271"/>
      <c r="I15" s="271"/>
      <c r="J15" s="271"/>
      <c r="K15" s="27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2" t="s">
        <v>8</v>
      </c>
      <c r="H16" s="272"/>
      <c r="I16" s="272"/>
      <c r="J16" s="272"/>
      <c r="K16" s="27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3" t="s">
        <v>9</v>
      </c>
      <c r="F17" s="273"/>
      <c r="G17" s="273"/>
      <c r="H17" s="273"/>
      <c r="I17" s="273"/>
      <c r="J17" s="273"/>
      <c r="K17" s="273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4" t="s">
        <v>10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41"/>
      <c r="D22" s="258"/>
      <c r="E22" s="258"/>
      <c r="F22" s="258"/>
      <c r="G22" s="258"/>
      <c r="H22" s="258"/>
      <c r="I22" s="258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17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9" t="s">
        <v>18</v>
      </c>
      <c r="H25" s="259"/>
      <c r="I25" s="44">
        <v>9</v>
      </c>
      <c r="J25" s="45">
        <v>6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19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0" t="s">
        <v>20</v>
      </c>
      <c r="B27" s="261"/>
      <c r="C27" s="262"/>
      <c r="D27" s="262"/>
      <c r="E27" s="262"/>
      <c r="F27" s="262"/>
      <c r="G27" s="265" t="s">
        <v>21</v>
      </c>
      <c r="H27" s="267" t="s">
        <v>22</v>
      </c>
      <c r="I27" s="269" t="s">
        <v>23</v>
      </c>
      <c r="J27" s="270"/>
      <c r="K27" s="253" t="s">
        <v>24</v>
      </c>
      <c r="L27" s="255" t="s">
        <v>25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3"/>
      <c r="B28" s="264"/>
      <c r="C28" s="264"/>
      <c r="D28" s="264"/>
      <c r="E28" s="264"/>
      <c r="F28" s="264"/>
      <c r="G28" s="266"/>
      <c r="H28" s="268"/>
      <c r="I28" s="52" t="s">
        <v>26</v>
      </c>
      <c r="J28" s="53" t="s">
        <v>27</v>
      </c>
      <c r="K28" s="254"/>
      <c r="L28" s="25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7" t="s">
        <v>28</v>
      </c>
      <c r="B29" s="239"/>
      <c r="C29" s="239"/>
      <c r="D29" s="239"/>
      <c r="E29" s="239"/>
      <c r="F29" s="240"/>
      <c r="G29" s="54">
        <v>2</v>
      </c>
      <c r="H29" s="55">
        <v>3</v>
      </c>
      <c r="I29" s="56" t="s">
        <v>29</v>
      </c>
      <c r="J29" s="57" t="s">
        <v>30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31</v>
      </c>
      <c r="H30" s="63">
        <v>1</v>
      </c>
      <c r="I30" s="192">
        <f>SUM(I31+I41+I64+I85+I93+I109+I132+I148+I157)</f>
        <v>49000</v>
      </c>
      <c r="J30" s="192">
        <f>SUM(J31+J41+J64+J85+J93+J109+J132+J148+J157)</f>
        <v>47400</v>
      </c>
      <c r="K30" s="193">
        <f>SUM(K31+K41+K64+K85+K93+K109+K132+K148+K157)</f>
        <v>43790.27</v>
      </c>
      <c r="L30" s="192">
        <f>SUM(L31+L41+L64+L85+L93+L109+L132+L148+L157)</f>
        <v>43790.27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32</v>
      </c>
      <c r="H31" s="72">
        <v>2</v>
      </c>
      <c r="I31" s="192">
        <f>SUM(I32+I37)</f>
        <v>0</v>
      </c>
      <c r="J31" s="192">
        <f>SUM(J32+J37)</f>
        <v>0</v>
      </c>
      <c r="K31" s="194">
        <f>SUM(K32+K37)</f>
        <v>0</v>
      </c>
      <c r="L31" s="195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33</v>
      </c>
      <c r="H32" s="63">
        <v>3</v>
      </c>
      <c r="I32" s="196">
        <f aca="true" t="shared" si="0" ref="I32:L33">SUM(I33)</f>
        <v>0</v>
      </c>
      <c r="J32" s="196">
        <f t="shared" si="0"/>
        <v>0</v>
      </c>
      <c r="K32" s="197">
        <f t="shared" si="0"/>
        <v>0</v>
      </c>
      <c r="L32" s="196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33</v>
      </c>
      <c r="H33" s="79">
        <v>4</v>
      </c>
      <c r="I33" s="196">
        <f t="shared" si="0"/>
        <v>0</v>
      </c>
      <c r="J33" s="196">
        <f t="shared" si="0"/>
        <v>0</v>
      </c>
      <c r="K33" s="197">
        <f t="shared" si="0"/>
        <v>0</v>
      </c>
      <c r="L33" s="196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34</v>
      </c>
      <c r="H34" s="63">
        <v>5</v>
      </c>
      <c r="I34" s="197">
        <f>SUM(I35:I36)</f>
        <v>0</v>
      </c>
      <c r="J34" s="196">
        <f>SUM(J35:J36)</f>
        <v>0</v>
      </c>
      <c r="K34" s="197">
        <f>SUM(K35:K36)</f>
        <v>0</v>
      </c>
      <c r="L34" s="196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35</v>
      </c>
      <c r="H35" s="79">
        <v>6</v>
      </c>
      <c r="I35" s="198"/>
      <c r="J35" s="199"/>
      <c r="K35" s="199"/>
      <c r="L35" s="19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36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37</v>
      </c>
      <c r="H37" s="79">
        <v>8</v>
      </c>
      <c r="I37" s="197">
        <f aca="true" t="shared" si="1" ref="I37:L39">I38</f>
        <v>0</v>
      </c>
      <c r="J37" s="196">
        <f t="shared" si="1"/>
        <v>0</v>
      </c>
      <c r="K37" s="197">
        <f t="shared" si="1"/>
        <v>0</v>
      </c>
      <c r="L37" s="196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37</v>
      </c>
      <c r="H38" s="63">
        <v>9</v>
      </c>
      <c r="I38" s="197">
        <f t="shared" si="1"/>
        <v>0</v>
      </c>
      <c r="J38" s="196">
        <f t="shared" si="1"/>
        <v>0</v>
      </c>
      <c r="K38" s="196">
        <f t="shared" si="1"/>
        <v>0</v>
      </c>
      <c r="L38" s="196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37</v>
      </c>
      <c r="H39" s="79">
        <v>10</v>
      </c>
      <c r="I39" s="196">
        <f t="shared" si="1"/>
        <v>0</v>
      </c>
      <c r="J39" s="196">
        <f t="shared" si="1"/>
        <v>0</v>
      </c>
      <c r="K39" s="196">
        <f t="shared" si="1"/>
        <v>0</v>
      </c>
      <c r="L39" s="196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37</v>
      </c>
      <c r="H40" s="63">
        <v>11</v>
      </c>
      <c r="I40" s="200"/>
      <c r="J40" s="199">
        <v>0</v>
      </c>
      <c r="K40" s="199"/>
      <c r="L40" s="19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38</v>
      </c>
      <c r="H41" s="72">
        <v>12</v>
      </c>
      <c r="I41" s="201">
        <f aca="true" t="shared" si="2" ref="I41:L43">I42</f>
        <v>0</v>
      </c>
      <c r="J41" s="202">
        <f t="shared" si="2"/>
        <v>0</v>
      </c>
      <c r="K41" s="201">
        <f t="shared" si="2"/>
        <v>0</v>
      </c>
      <c r="L41" s="201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38</v>
      </c>
      <c r="H42" s="63">
        <v>13</v>
      </c>
      <c r="I42" s="196">
        <f t="shared" si="2"/>
        <v>0</v>
      </c>
      <c r="J42" s="197">
        <f t="shared" si="2"/>
        <v>0</v>
      </c>
      <c r="K42" s="196">
        <f t="shared" si="2"/>
        <v>0</v>
      </c>
      <c r="L42" s="197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38</v>
      </c>
      <c r="H43" s="79">
        <v>14</v>
      </c>
      <c r="I43" s="196">
        <f t="shared" si="2"/>
        <v>0</v>
      </c>
      <c r="J43" s="197">
        <f t="shared" si="2"/>
        <v>0</v>
      </c>
      <c r="K43" s="203">
        <f t="shared" si="2"/>
        <v>0</v>
      </c>
      <c r="L43" s="203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38</v>
      </c>
      <c r="H44" s="87">
        <v>15</v>
      </c>
      <c r="I44" s="204">
        <f>SUM(I45:I63)-I54</f>
        <v>0</v>
      </c>
      <c r="J44" s="205">
        <f>SUM(J45:J63)-J54</f>
        <v>0</v>
      </c>
      <c r="K44" s="205">
        <f>SUM(K45:K63)-K54</f>
        <v>0</v>
      </c>
      <c r="L44" s="206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39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40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41</v>
      </c>
      <c r="H47" s="79">
        <v>18</v>
      </c>
      <c r="I47" s="199"/>
      <c r="J47" s="199"/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42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43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44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45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46</v>
      </c>
      <c r="H52" s="99">
        <v>23</v>
      </c>
      <c r="I52" s="199"/>
      <c r="J52" s="199"/>
      <c r="K52" s="199"/>
      <c r="L52" s="19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47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52">
        <v>1</v>
      </c>
      <c r="B54" s="246"/>
      <c r="C54" s="246"/>
      <c r="D54" s="246"/>
      <c r="E54" s="246"/>
      <c r="F54" s="247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48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49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50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51</v>
      </c>
      <c r="H58" s="63">
        <v>28</v>
      </c>
      <c r="I58" s="200"/>
      <c r="J58" s="199"/>
      <c r="K58" s="199"/>
      <c r="L58" s="19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52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53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54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55</v>
      </c>
      <c r="H62" s="63">
        <v>32</v>
      </c>
      <c r="I62" s="200"/>
      <c r="J62" s="199"/>
      <c r="K62" s="199"/>
      <c r="L62" s="19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56</v>
      </c>
      <c r="H63" s="107">
        <v>33</v>
      </c>
      <c r="I63" s="200"/>
      <c r="J63" s="199"/>
      <c r="K63" s="199"/>
      <c r="L63" s="19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57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58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59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59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60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61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62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63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63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60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61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62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64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64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65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66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67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68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69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69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69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70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71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71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71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72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9">
        <v>1</v>
      </c>
      <c r="B90" s="250"/>
      <c r="C90" s="250"/>
      <c r="D90" s="250"/>
      <c r="E90" s="250"/>
      <c r="F90" s="251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73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74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75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76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76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76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77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78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79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79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79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77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78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80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80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80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77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78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81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82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82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82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83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84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85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85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85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85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86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86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86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86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87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87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87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87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88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88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88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88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5">
        <v>1</v>
      </c>
      <c r="B131" s="246"/>
      <c r="C131" s="246"/>
      <c r="D131" s="246"/>
      <c r="E131" s="246"/>
      <c r="F131" s="247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89</v>
      </c>
      <c r="H132" s="147">
        <v>100</v>
      </c>
      <c r="I132" s="197">
        <f>SUM(I133+I138+I143)</f>
        <v>49000</v>
      </c>
      <c r="J132" s="211">
        <f>SUM(J133+J138+J143)</f>
        <v>47400</v>
      </c>
      <c r="K132" s="197">
        <f>SUM(K133+K138+K143)</f>
        <v>43790.27</v>
      </c>
      <c r="L132" s="196">
        <f>SUM(L133+L138+L143)</f>
        <v>43790.27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90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90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90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91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92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93</v>
      </c>
      <c r="H138" s="147">
        <v>106</v>
      </c>
      <c r="I138" s="214">
        <f aca="true" t="shared" si="14" ref="I138:L139">I139</f>
        <v>49000</v>
      </c>
      <c r="J138" s="213">
        <f t="shared" si="14"/>
        <v>47400</v>
      </c>
      <c r="K138" s="214">
        <f t="shared" si="14"/>
        <v>43790.27</v>
      </c>
      <c r="L138" s="203">
        <f t="shared" si="14"/>
        <v>43790.27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93</v>
      </c>
      <c r="H139" s="147">
        <v>107</v>
      </c>
      <c r="I139" s="197">
        <f t="shared" si="14"/>
        <v>49000</v>
      </c>
      <c r="J139" s="211">
        <f t="shared" si="14"/>
        <v>47400</v>
      </c>
      <c r="K139" s="197">
        <f t="shared" si="14"/>
        <v>43790.27</v>
      </c>
      <c r="L139" s="196">
        <f t="shared" si="14"/>
        <v>43790.27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93</v>
      </c>
      <c r="H140" s="147">
        <v>108</v>
      </c>
      <c r="I140" s="197">
        <f>SUM(I141:I142)</f>
        <v>49000</v>
      </c>
      <c r="J140" s="211">
        <f>SUM(J141:J142)</f>
        <v>47400</v>
      </c>
      <c r="K140" s="197">
        <f>SUM(K141:K142)</f>
        <v>43790.27</v>
      </c>
      <c r="L140" s="196">
        <f>SUM(L141:L142)</f>
        <v>43790.27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94</v>
      </c>
      <c r="H141" s="147">
        <v>109</v>
      </c>
      <c r="I141" s="223">
        <v>49000</v>
      </c>
      <c r="J141" s="199">
        <v>47400</v>
      </c>
      <c r="K141" s="199">
        <v>43790.27</v>
      </c>
      <c r="L141" s="199">
        <v>43790.27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95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96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96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96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97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98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99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99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77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77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100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101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78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102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102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103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104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70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70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70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103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77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77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105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106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107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78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108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109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52">
        <v>1</v>
      </c>
      <c r="B171" s="246"/>
      <c r="C171" s="246"/>
      <c r="D171" s="246"/>
      <c r="E171" s="246"/>
      <c r="F171" s="247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110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111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112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113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114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115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115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115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116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116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117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118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119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120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120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121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122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123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123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124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125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126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127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127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127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128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129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129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130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131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132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133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134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135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136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136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5">
        <v>1</v>
      </c>
      <c r="B208" s="246"/>
      <c r="C208" s="246"/>
      <c r="D208" s="246"/>
      <c r="E208" s="246"/>
      <c r="F208" s="247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136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137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137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138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139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140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141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142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142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142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143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144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144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144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145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146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147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148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149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150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150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151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152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153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154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155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155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156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157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158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158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159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160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161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161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159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160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162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5">
        <v>1</v>
      </c>
      <c r="B247" s="246"/>
      <c r="C247" s="246"/>
      <c r="D247" s="246"/>
      <c r="E247" s="246"/>
      <c r="F247" s="247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162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162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163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163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163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164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164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159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160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165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166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167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151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152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153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154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155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155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156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157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158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158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159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160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161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161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159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160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162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162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162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163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163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163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164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164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159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160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168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149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5">
        <v>1</v>
      </c>
      <c r="B288" s="246"/>
      <c r="C288" s="246"/>
      <c r="D288" s="246"/>
      <c r="E288" s="246"/>
      <c r="F288" s="247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150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150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151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152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169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170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170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156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157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158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158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159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160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171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171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159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160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172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172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172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163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163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163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164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164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159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160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165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167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167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151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152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169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170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170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156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157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158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158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159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160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5">
        <v>1</v>
      </c>
      <c r="B330" s="246"/>
      <c r="C330" s="246"/>
      <c r="D330" s="246"/>
      <c r="E330" s="246"/>
      <c r="F330" s="247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171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171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159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160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172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172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172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163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163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163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164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164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164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173</v>
      </c>
      <c r="H344" s="72">
        <v>307</v>
      </c>
      <c r="I344" s="235">
        <f>SUM(I30+I174)</f>
        <v>49000</v>
      </c>
      <c r="J344" s="236">
        <f>SUM(J30+J174)</f>
        <v>47400</v>
      </c>
      <c r="K344" s="236">
        <f>SUM(K30+K174)</f>
        <v>43790.27</v>
      </c>
      <c r="L344" s="237">
        <f>SUM(L30+L174)</f>
        <v>43790.27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178</v>
      </c>
      <c r="H347" s="181"/>
      <c r="I347" s="1"/>
      <c r="J347" s="1"/>
      <c r="K347" s="248" t="s">
        <v>179</v>
      </c>
      <c r="L347" s="248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174</v>
      </c>
      <c r="E348" s="186"/>
      <c r="F348" s="186"/>
      <c r="G348" s="186"/>
      <c r="H348" s="186"/>
      <c r="I348" s="187" t="s">
        <v>175</v>
      </c>
      <c r="J348" s="1"/>
      <c r="K348" s="244" t="s">
        <v>176</v>
      </c>
      <c r="L348" s="24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181</v>
      </c>
      <c r="H350" s="1"/>
      <c r="I350" s="188"/>
      <c r="J350" s="1"/>
      <c r="K350" s="248" t="s">
        <v>180</v>
      </c>
      <c r="L350" s="248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42" t="s">
        <v>177</v>
      </c>
      <c r="E351" s="243"/>
      <c r="F351" s="243"/>
      <c r="G351" s="243"/>
      <c r="H351" s="191"/>
      <c r="I351" s="187" t="s">
        <v>175</v>
      </c>
      <c r="J351" s="20"/>
      <c r="K351" s="244" t="s">
        <v>176</v>
      </c>
      <c r="L351" s="24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A171:F171"/>
    <mergeCell ref="A208:F208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Svietimo ir Mokslo</cp:lastModifiedBy>
  <cp:lastPrinted>2014-09-15T11:53:50Z</cp:lastPrinted>
  <dcterms:created xsi:type="dcterms:W3CDTF">1996-10-14T23:33:28Z</dcterms:created>
  <dcterms:modified xsi:type="dcterms:W3CDTF">2014-09-19T12:40:39Z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