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<sst xmlns="http://schemas.openxmlformats.org/spreadsheetml/2006/main" count="351" uniqueCount="185">
  <si>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</si>
  <si>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</si>
  <si>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</si>
  <si>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</si>
  <si>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</si>
  <si>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</si>
  <si>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</si>
  <si>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</si>
  <si>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</si>
  <si>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</si>
  <si>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</si>
  <si>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</si>
  <si>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</si>
  <si>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</si>
  <si>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</si>
  <si>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</si>
  <si>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</si>
  <si>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</si>
  <si>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</si>
  <si>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</si>
  <si>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</si>
  <si>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</si>
  <si>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</si>
  <si>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</si>
  <si>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</si>
  <si>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</si>
  <si>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</si>
  <si>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</si>
  <si>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</si>
  <si>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</si>
  <si>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</si>
  <si>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</si>
  <si>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</si>
  <si>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</si>
  <si>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</si>
  <si>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</si>
  <si>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</si>
  <si>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</si>
  <si>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</si>
  <si>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</si>
  <si>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</si>
  <si>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</si>
  <si>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</si>
  <si>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</si>
  <si>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</si>
  <si>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</si>
  <si>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</si>
  <si>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</si>
  <si>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</si>
  <si>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</si>
  <si>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</si>
  <si>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</si>
  <si>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</si>
  <si>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</si>
  <si>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</si>
  <si>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</si>
  <si>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</si>
  <si>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</si>
  <si>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</si>
  <si>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</si>
  <si>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</si>
  <si>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</si>
  <si>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</si>
  <si>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</si>
  <si>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</si>
  <si>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</si>
  <si>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</si>
  <si>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</si>
  <si>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</si>
  <si>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</si>
  <si>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</si>
  <si>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</si>
  <si>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</si>
  <si>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</si>
  <si>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</si>
  <si>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</si>
  <si>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</si>
  <si>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</si>
  <si>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</si>
  <si>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</si>
  <si>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</si>
  <si>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</si>
  <si>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</si>
  <si>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</si>
  <si>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</si>
  <si>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</si>
  <si>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</si>
  <si>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</si>
  <si>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</si>
  <si>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</si>
  <si>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</si>
  <si>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</si>
  <si>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</si>
  <si>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</si>
  <si>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</si>
  <si>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</si>
  <si>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</si>
  <si>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</si>
  <si>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</si>
  <si>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</si>
  <si>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</si>
  <si>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</si>
  <si>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</si>
  <si>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</si>
  <si>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</si>
  <si>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</si>
  <si>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</si>
  <si>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</si>
  <si>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</si>
  <si>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</si>
  <si>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</si>
  <si>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</si>
  <si>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</si>
  <si>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</si>
  <si>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</si>
  <si>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</si>
  <si>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</si>
  <si>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</si>
  <si>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</si>
  <si>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</si>
  <si>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</si>
  <si>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</si>
  <si>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</si>
  <si>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</si>
  <si>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</si>
  <si>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</si>
  <si>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</si>
  <si>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</si>
  <si>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</si>
  <si>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</si>
  <si>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</si>
  <si>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</si>
  <si>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</si>
  <si>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</si>
  <si>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</si>
  <si>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</si>
  <si>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</si>
  <si>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</si>
  <si>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</si>
  <si>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</si>
  <si>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</si>
  <si>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</si>
  <si>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</si>
  <si>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</si>
  <si>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</si>
  <si>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</si>
  <si>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</si>
  <si>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</si>
  <si>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</si>
  <si>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</si>
  <si>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</si>
  <si>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</si>
  <si>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</si>
  <si>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</si>
  <si>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</si>
  <si>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</si>
  <si>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</si>
  <si>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</si>
  <si>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</si>
  <si>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</si>
  <si>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</si>
  <si>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</si>
  <si>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</si>
  <si>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</si>
  <si>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</si>
  <si>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</si>
  <si>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</si>
  <si>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</si>
  <si>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</si>
  <si>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</si>
  <si>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</si>
  <si>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</si>
  <si>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</si>
  <si>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</si>
  <si>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</si>
  <si>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</si>
  <si>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</si>
  <si>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</si>
  <si>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</si>
  <si>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</si>
  <si>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</si>
  <si>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</si>
  <si>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2014M. KOVO 31 D.</t>
  </si>
  <si>
    <t>ketvirtinė</t>
  </si>
  <si>
    <t>2014-04-10    Nr. F2-80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</si>
</sst>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4">
      <selection activeCell="U16" sqref="U16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183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17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19</v>
      </c>
      <c r="B27" s="261"/>
      <c r="C27" s="262"/>
      <c r="D27" s="262"/>
      <c r="E27" s="262"/>
      <c r="F27" s="262"/>
      <c r="G27" s="265" t="s">
        <v>20</v>
      </c>
      <c r="H27" s="267" t="s">
        <v>21</v>
      </c>
      <c r="I27" s="269" t="s">
        <v>22</v>
      </c>
      <c r="J27" s="270"/>
      <c r="K27" s="250" t="s">
        <v>23</v>
      </c>
      <c r="L27" s="252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25</v>
      </c>
      <c r="J28" s="53" t="s">
        <v>26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27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70710</v>
      </c>
      <c r="J30" s="192">
        <f>SUM(J31+J41+J64+J85+J93+J109+J132+J148+J157)</f>
        <v>18263</v>
      </c>
      <c r="K30" s="193">
        <f>SUM(K31+K41+K64+K85+K93+K109+K132+K148+K157)</f>
        <v>6274.62</v>
      </c>
      <c r="L30" s="192">
        <f>SUM(L31+L41+L64+L85+L93+L109+L132+L148+L157)</f>
        <v>6274.62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66850</v>
      </c>
      <c r="J31" s="192">
        <f>SUM(J32+J37)</f>
        <v>16713</v>
      </c>
      <c r="K31" s="194">
        <f>SUM(K32+K37)</f>
        <v>6171.62</v>
      </c>
      <c r="L31" s="195">
        <f>SUM(L32+L37)</f>
        <v>6171.62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51040</v>
      </c>
      <c r="J32" s="196">
        <f t="shared" si="0"/>
        <v>12760</v>
      </c>
      <c r="K32" s="197">
        <f t="shared" si="0"/>
        <v>4711.88</v>
      </c>
      <c r="L32" s="196">
        <f t="shared" si="0"/>
        <v>4711.88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51040</v>
      </c>
      <c r="J33" s="196">
        <f t="shared" si="0"/>
        <v>12760</v>
      </c>
      <c r="K33" s="197">
        <f t="shared" si="0"/>
        <v>4711.88</v>
      </c>
      <c r="L33" s="196">
        <f t="shared" si="0"/>
        <v>4711.88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51040</v>
      </c>
      <c r="J34" s="196">
        <f>SUM(J35:J36)</f>
        <v>12760</v>
      </c>
      <c r="K34" s="197">
        <f>SUM(K35:K36)</f>
        <v>4711.88</v>
      </c>
      <c r="L34" s="196">
        <f>SUM(L35:L36)</f>
        <v>4711.88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>
        <v>51040</v>
      </c>
      <c r="J35" s="199">
        <v>12760</v>
      </c>
      <c r="K35" s="199">
        <v>4711.88</v>
      </c>
      <c r="L35" s="199">
        <v>4711.88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15810</v>
      </c>
      <c r="J37" s="196">
        <f t="shared" si="1"/>
        <v>3953</v>
      </c>
      <c r="K37" s="197">
        <f t="shared" si="1"/>
        <v>1459.74</v>
      </c>
      <c r="L37" s="196">
        <f t="shared" si="1"/>
        <v>1459.74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15810</v>
      </c>
      <c r="J38" s="196">
        <f t="shared" si="1"/>
        <v>3953</v>
      </c>
      <c r="K38" s="196">
        <f t="shared" si="1"/>
        <v>1459.74</v>
      </c>
      <c r="L38" s="196">
        <f t="shared" si="1"/>
        <v>1459.74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15810</v>
      </c>
      <c r="J39" s="196">
        <f t="shared" si="1"/>
        <v>3953</v>
      </c>
      <c r="K39" s="196">
        <f t="shared" si="1"/>
        <v>1459.74</v>
      </c>
      <c r="L39" s="196">
        <f t="shared" si="1"/>
        <v>1459.74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>
        <v>15810</v>
      </c>
      <c r="J40" s="199">
        <v>3953</v>
      </c>
      <c r="K40" s="199">
        <v>1459.74</v>
      </c>
      <c r="L40" s="199">
        <v>1459.74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3860</v>
      </c>
      <c r="J41" s="202">
        <f t="shared" si="2"/>
        <v>1550</v>
      </c>
      <c r="K41" s="201">
        <f t="shared" si="2"/>
        <v>103</v>
      </c>
      <c r="L41" s="201">
        <f t="shared" si="2"/>
        <v>103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3860</v>
      </c>
      <c r="J42" s="197">
        <f t="shared" si="2"/>
        <v>1550</v>
      </c>
      <c r="K42" s="196">
        <f t="shared" si="2"/>
        <v>103</v>
      </c>
      <c r="L42" s="197">
        <f t="shared" si="2"/>
        <v>103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3860</v>
      </c>
      <c r="J43" s="197">
        <f t="shared" si="2"/>
        <v>1550</v>
      </c>
      <c r="K43" s="203">
        <f t="shared" si="2"/>
        <v>103</v>
      </c>
      <c r="L43" s="203">
        <f t="shared" si="2"/>
        <v>103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3860</v>
      </c>
      <c r="J44" s="205">
        <f>SUM(J45:J63)-J54</f>
        <v>1550</v>
      </c>
      <c r="K44" s="205">
        <f>SUM(K45:K63)-K54</f>
        <v>103</v>
      </c>
      <c r="L44" s="206">
        <f>SUM(L45:L63)-L54</f>
        <v>103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>
        <v>760</v>
      </c>
      <c r="J50" s="199">
        <v>260</v>
      </c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1820</v>
      </c>
      <c r="J52" s="199">
        <v>900</v>
      </c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430</v>
      </c>
      <c r="J58" s="199">
        <v>140</v>
      </c>
      <c r="K58" s="199">
        <v>103</v>
      </c>
      <c r="L58" s="199">
        <v>103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850</v>
      </c>
      <c r="J63" s="199">
        <v>250</v>
      </c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70710</v>
      </c>
      <c r="J344" s="236">
        <f>SUM(J30+J174)</f>
        <v>18263</v>
      </c>
      <c r="K344" s="236">
        <f>SUM(K30+K174)</f>
        <v>6274.62</v>
      </c>
      <c r="L344" s="237">
        <f>SUM(L30+L174)</f>
        <v>6274.62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5" t="s">
        <v>178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1" t="s">
        <v>175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5" t="s">
        <v>179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176</v>
      </c>
      <c r="E351" s="240"/>
      <c r="F351" s="240"/>
      <c r="G351" s="240"/>
      <c r="H351" s="191"/>
      <c r="I351" s="187" t="s">
        <v>174</v>
      </c>
      <c r="J351" s="20"/>
      <c r="K351" s="241" t="s">
        <v>175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2014-04-09T09:58:58Z</cp:lastPrinted>
  <dcterms:created xsi:type="dcterms:W3CDTF">1996-10-14T23:33:28Z</dcterms:created>
  <dcterms:modified xsi:type="dcterms:W3CDTF">2014-09-08T15:19:38Z</dcterms:modified>
  <cp:category/>
  <cp:version/>
  <cp:contentType/>
  <cp:contentStatus/>
</cp:coreProperties>
</file>